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526"/>
  <workbookPr codeName="ThisWorkbook" defaultThemeVersion="166925"/>
  <bookViews>
    <workbookView xWindow="-38520" yWindow="-3195" windowWidth="38640" windowHeight="21120"/>
  </bookViews>
  <sheets>
    <sheet name="Onsite Consignment Stock 25 26" sheetId="1" r:id="rId1"/>
  </sheets>
  <definedNames>
    <definedName name="_xlnm._FilterDatabase" comment="" localSheetId="0" hidden="1">'Onsite Consignment Stock 25 26'!$A$1:$F$1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<sst xmlns="http://schemas.openxmlformats.org/spreadsheetml/2006/main" uniqueCount="111" count="165">
  <si>
    <t>Product Code</t>
  </si>
  <si>
    <t>Material Description</t>
  </si>
  <si>
    <t>ADENOSINE BIOREAGENT</t>
  </si>
  <si>
    <t>A6964-100ML</t>
  </si>
  <si>
    <t>ACCUTASE</t>
  </si>
  <si>
    <t>A9539-100G</t>
  </si>
  <si>
    <t>A9539-500G</t>
  </si>
  <si>
    <t>A9518-5G</t>
  </si>
  <si>
    <t>AMPICILLIN SODIUM SALT</t>
  </si>
  <si>
    <t>A2942-100ML</t>
  </si>
  <si>
    <t xml:space="preserve">AMPHOTERICIN B SOLUTION </t>
  </si>
  <si>
    <t>A7284-50ML</t>
  </si>
  <si>
    <t>BOVINE SERUM ALBUMIN SOLUTION</t>
  </si>
  <si>
    <t>A9647-100G</t>
  </si>
  <si>
    <t>B6916-500ML</t>
  </si>
  <si>
    <t>C5914-100ML</t>
  </si>
  <si>
    <t>CELL DISSOCIATION SOLUTION</t>
  </si>
  <si>
    <t>C1889-50MG</t>
  </si>
  <si>
    <t>COLLAGENASE TYPE IV-S</t>
  </si>
  <si>
    <t>D2650-100ML</t>
  </si>
  <si>
    <t>DIMETHYL SULFOXIDE HYBRI- MAX STERILE</t>
  </si>
  <si>
    <t>D6429-500ML</t>
  </si>
  <si>
    <t>DULBECCO'S MODIFIED EAGLE'S MEDIUM</t>
  </si>
  <si>
    <t>D6546-500ML</t>
  </si>
  <si>
    <t>DULBECCO'S MODIFIED EAGLE'S MEDIUM -HIGH</t>
  </si>
  <si>
    <t>D8537-500ML</t>
  </si>
  <si>
    <t xml:space="preserve">DULBECCO'S PHOSPHATE BUFFERED SALINE </t>
  </si>
  <si>
    <t>D8537-6X500ML</t>
  </si>
  <si>
    <t>D8662-500ML</t>
  </si>
  <si>
    <t>E8008-100ML</t>
  </si>
  <si>
    <t>EDTA 0.02% CELL CULTURE SOLUTION</t>
  </si>
  <si>
    <t>ENDOTHELIAL CELL GROWTH SUPPLEMENT</t>
  </si>
  <si>
    <t>E0760-15MG</t>
  </si>
  <si>
    <t>F7524-500ML</t>
  </si>
  <si>
    <t xml:space="preserve">FETAL BOVINE SERUM </t>
  </si>
  <si>
    <t>F9665-500ML</t>
  </si>
  <si>
    <t>FETAL BOVINE SERUM HEAT INACTIVATED</t>
  </si>
  <si>
    <t>G1393-100ML</t>
  </si>
  <si>
    <t>GELATIN SOLUTION</t>
  </si>
  <si>
    <t>G1272-10ML</t>
  </si>
  <si>
    <t>GENTAMICIN SOLUTION STERILE - FILTERED</t>
  </si>
  <si>
    <t>G8898-1KG</t>
  </si>
  <si>
    <t>GLYCINE</t>
  </si>
  <si>
    <t>G9023-10ML</t>
  </si>
  <si>
    <t>GOAT SERUM</t>
  </si>
  <si>
    <t>G7513-100ML</t>
  </si>
  <si>
    <t>L-GLUTAMINE SOLUTION BIOXTRA 200MM</t>
  </si>
  <si>
    <t>H0887-100ML</t>
  </si>
  <si>
    <t>HEPES SOLUTION BIOXTRA, 1M PH7.0 -7-6</t>
  </si>
  <si>
    <t>H8889-500ML</t>
  </si>
  <si>
    <t>HISTOPAQUE 1077 HYBRI MAX</t>
  </si>
  <si>
    <t>MINIMUM ESSENTIAL MEDIUM EAGLE</t>
  </si>
  <si>
    <t>M5519-1L</t>
  </si>
  <si>
    <t>MURASHIGE AND SKOOG BASAL MEDIUM</t>
  </si>
  <si>
    <t>M5519-10L</t>
  </si>
  <si>
    <t>M5905-10ML</t>
  </si>
  <si>
    <t>MOUSE SERUM</t>
  </si>
  <si>
    <t>M7145-100ML</t>
  </si>
  <si>
    <t>MEM NON ESSENTIAL AMINO ACID (100X)</t>
  </si>
  <si>
    <t>P0781-100ML</t>
  </si>
  <si>
    <t>PENICILLIN STREPTOMYCIN STRILE FILTER</t>
  </si>
  <si>
    <t>P3813 -1PAK</t>
  </si>
  <si>
    <t>PHOSPHATE BUFFERED SALINE POWDER</t>
  </si>
  <si>
    <t>P3813 -10PAK</t>
  </si>
  <si>
    <t>P4333-100ML</t>
  </si>
  <si>
    <t>PHOSPHATE BUFFERED SALINE TABLET</t>
  </si>
  <si>
    <t>P4458-100ML</t>
  </si>
  <si>
    <t>PENICILLIN STREPTOMYCIN SOLUTION</t>
  </si>
  <si>
    <t>P8340-1ML</t>
  </si>
  <si>
    <t>PROTEASE INHIBITOR COCKTAIL</t>
  </si>
  <si>
    <t>R0883-500ML</t>
  </si>
  <si>
    <t>RPMI-1640MEDIUM WITH SODIUM BICARBONATE</t>
  </si>
  <si>
    <t>R8758-500ML</t>
  </si>
  <si>
    <t>RPMI-1640 MEDIUM WITH L-GLUTAMINE</t>
  </si>
  <si>
    <t>S6639-1L</t>
  </si>
  <si>
    <t>SSC BUFFER 20X CONCENTRATE</t>
  </si>
  <si>
    <t>T1503-1KG</t>
  </si>
  <si>
    <t>TRIZMA BASE</t>
  </si>
  <si>
    <t>T3924-100ML</t>
  </si>
  <si>
    <t>TRYPSIN EDTASOLUTION 1X BIOREAGENT</t>
  </si>
  <si>
    <t>T4049-100ML</t>
  </si>
  <si>
    <t>TRYPSIN EDTA- SOLUTION 0.25% BIOREAGENT</t>
  </si>
  <si>
    <t>T4549-100ML</t>
  </si>
  <si>
    <t>TRYPSIN SOLUTION FROM PORCINE</t>
  </si>
  <si>
    <t>V9881-50UG</t>
  </si>
  <si>
    <t>VITRONECTIN FROM BOVINE PLASMA</t>
  </si>
  <si>
    <t>W3500-500ML</t>
  </si>
  <si>
    <t>WATER, DOUBLE PROCESSED CELL CULTURE</t>
  </si>
  <si>
    <t>WATER, MOLECULAR BIOLOGY REAGENT</t>
  </si>
  <si>
    <t>14432-500G-F</t>
  </si>
  <si>
    <t>TRYPTIC SOY AGAR, VEGITONE</t>
  </si>
  <si>
    <t>P4417 -50TAB</t>
  </si>
  <si>
    <t>E2759-5X15MG</t>
  </si>
  <si>
    <t>A4036-25G</t>
  </si>
  <si>
    <t>Discount</t>
  </si>
  <si>
    <t>W4502-1L</t>
  </si>
  <si>
    <t>DULBECCO'S PHOSPHATE BUFFERED SALINE</t>
  </si>
  <si>
    <t xml:space="preserve">ENDOTHELIAL CELL GROWTH SUPPLEMENT </t>
  </si>
  <si>
    <t xml:space="preserve">PENICILIN-STREPTOMYCIN SOLUTION </t>
  </si>
  <si>
    <t>P4417-100TAB</t>
  </si>
  <si>
    <t>M2279-500ML</t>
  </si>
  <si>
    <t>Storage 
Condition</t>
  </si>
  <si>
    <t>2 - 8°C</t>
  </si>
  <si>
    <t>-20°C</t>
  </si>
  <si>
    <t>RT</t>
  </si>
  <si>
    <t>-20°</t>
  </si>
  <si>
    <t>Price 
offer (£)</t>
  </si>
  <si>
    <t>List 
Price (£)</t>
  </si>
  <si>
    <t xml:space="preserve">AGAROSE, BIOREAGENT, </t>
  </si>
  <si>
    <t>BSA, HEAT SHOCK FRACTION</t>
  </si>
  <si>
    <t xml:space="preserve">BRADFORD REAGENT,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</si>
</sst>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8">
    <font>
      <sz val="11"/>
      <color theme="1"/>
      <name val="Calibri"/>
      <family val="2"/>
      <charset val="0"/>
      <scheme val="minor"/>
    </font>
    <font>
      <sz val="8"/>
      <name val="Calibri"/>
      <family val="2"/>
      <charset val="0"/>
      <scheme val="minor"/>
    </font>
    <font>
      <sz val="11"/>
      <color theme="1"/>
      <name val="Verdana"/>
      <family val="2"/>
      <charset val="0"/>
    </font>
    <font>
      <sz val="16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0"/>
      <color theme="1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b/>
      <sz val="10"/>
      <color rgb="FFFF0000"/>
      <name val="Calibri"/>
      <family val="2"/>
      <charset val="0"/>
      <scheme val="minor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</cellStyleXfs>
  <cellXfs>
    <xf numFmtId="0" fontId="0" fillId="0" borderId="0" xfId="0"/>
    <xf numFmtId="0" fontId="2" fillId="0" borderId="0" xfId="0" applyFont="1"/>
    <xf numFmtId="0" fontId="2" fillId="0" borderId="0" xfId="0" applyAlignment="1" applyFont="1">
      <alignment horizontal="center"/>
    </xf>
    <xf numFmtId="2" fontId="2" fillId="0" borderId="0" xfId="0" applyAlignment="1" applyFont="1" applyNumberFormat="1">
      <alignment horizontal="center"/>
    </xf>
    <xf numFmtId="2" fontId="3" fillId="0" borderId="0" xfId="0" applyAlignment="1" applyFont="1" applyNumberFormat="1">
      <alignment horizontal="center"/>
    </xf>
    <xf numFmtId="0" fontId="6" fillId="0" borderId="1" xfId="0" applyBorder="1" applyFont="1"/>
    <xf numFmtId="2" fontId="6" fillId="0" borderId="2" xfId="0" applyAlignment="1" applyBorder="1" applyFont="1" applyNumberFormat="1">
      <alignment horizontal="center"/>
    </xf>
    <xf numFmtId="10" fontId="6" fillId="0" borderId="1" xfId="0" applyAlignment="1" applyBorder="1" applyFont="1" applyNumberFormat="1">
      <alignment horizontal="center" wrapText="1"/>
    </xf>
    <xf numFmtId="2" fontId="7" fillId="0" borderId="1" xfId="0" applyAlignment="1" applyBorder="1" applyFont="1" applyNumberFormat="1">
      <alignment horizontal="center" wrapText="1"/>
    </xf>
    <xf numFmtId="2" fontId="6" fillId="0" borderId="3" xfId="0" applyAlignment="1" applyBorder="1" applyFont="1" applyNumberFormat="1">
      <alignment horizontal="center"/>
    </xf>
    <xf numFmtId="2" fontId="6" fillId="0" borderId="3" xfId="0" applyAlignment="1" applyBorder="1" applyFont="1" applyNumberFormat="1" quotePrefix="1">
      <alignment horizontal="center"/>
    </xf>
    <xf numFmtId="0" fontId="6" fillId="0" borderId="4" xfId="0" applyBorder="1" applyFont="1"/>
    <xf numFmtId="0" fontId="5" fillId="0" borderId="1" xfId="0" applyAlignment="1" applyBorder="1" applyFont="1" applyFill="1">
      <alignment horizontal="center"/>
    </xf>
    <xf numFmtId="2" fontId="5" fillId="0" borderId="1" xfId="0" applyAlignment="1" applyBorder="1" applyFont="1" applyNumberFormat="1" applyFill="1">
      <alignment horizontal="center" wrapText="1"/>
    </xf>
    <xf numFmtId="2" fontId="5" fillId="0" borderId="3" xfId="0" applyAlignment="1" applyBorder="1" applyFont="1" applyNumberFormat="1" applyFill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54"/>
  <sheetViews>
    <sheetView view="normal" tabSelected="1" workbookViewId="0">
      <selection pane="topLeft" activeCell="H45" sqref="H45"/>
    </sheetView>
  </sheetViews>
  <sheetFormatPr defaultColWidth="9.21875" customHeight="true" defaultRowHeight="14.55"/>
  <cols>
    <col min="1" max="1" width="14.50390625" style="2" customWidth="1"/>
    <col min="2" max="2" width="37.125" style="1" customWidth="1"/>
    <col min="3" max="3" width="9.25390625" style="3" customWidth="1"/>
    <col min="4" max="4" width="9.25390625" style="2" customWidth="1"/>
    <col min="5" max="5" width="11.75390625" style="3" bestFit="1" customWidth="1"/>
    <col min="6" max="6" width="9.25390625" style="4" customWidth="1"/>
    <col min="7" max="16384" width="9.25390625" style="1" customWidth="1"/>
  </cols>
  <sheetData>
    <row r="1" spans="1:6" ht="25.05" customHeight="1">
      <c r="A1" s="12" t="s">
        <v>0</v>
      </c>
      <c r="B1" s="12" t="s">
        <v>1</v>
      </c>
      <c r="C1" s="13" t="s">
        <v>107</v>
      </c>
      <c r="D1" s="12" t="s">
        <v>94</v>
      </c>
      <c r="E1" s="13" t="s">
        <v>106</v>
      </c>
      <c r="F1" s="14" t="s">
        <v>101</v>
      </c>
    </row>
    <row r="2" spans="1:6" customHeight="1">
      <c r="A2" s="12" t="s">
        <v>93</v>
      </c>
      <c r="B2" s="5" t="s">
        <v>2</v>
      </c>
      <c r="C2" s="6">
        <v>119</v>
      </c>
      <c r="D2" s="7">
        <v>0.2186</v>
      </c>
      <c r="E2" s="8">
        <v>92.99</v>
      </c>
      <c r="F2" s="9" t="s">
        <v>102</v>
      </c>
    </row>
    <row r="3" spans="1:6" customHeight="1">
      <c r="A3" s="12" t="s">
        <v>3</v>
      </c>
      <c r="B3" s="5" t="s">
        <v>4</v>
      </c>
      <c r="C3" s="6">
        <v>63.4</v>
      </c>
      <c r="D3" s="7">
        <v>0.5923</v>
      </c>
      <c r="E3" s="8">
        <v>25.85</v>
      </c>
      <c r="F3" s="10" t="s">
        <v>103</v>
      </c>
    </row>
    <row r="4" spans="1:6" customHeight="1">
      <c r="A4" s="12" t="s">
        <v>5</v>
      </c>
      <c r="B4" s="5" t="s">
        <v>108</v>
      </c>
      <c r="C4" s="6">
        <v>288</v>
      </c>
      <c r="D4" s="7">
        <v>0.6808</v>
      </c>
      <c r="E4" s="8">
        <v>91.92</v>
      </c>
      <c r="F4" s="9" t="s">
        <v>104</v>
      </c>
    </row>
    <row r="5" spans="1:6" customHeight="1">
      <c r="A5" s="12" t="s">
        <v>6</v>
      </c>
      <c r="B5" s="5" t="s">
        <v>108</v>
      </c>
      <c r="C5" s="6">
        <v>953</v>
      </c>
      <c r="D5" s="7">
        <v>0.8532</v>
      </c>
      <c r="E5" s="8">
        <v>139.88</v>
      </c>
      <c r="F5" s="9" t="s">
        <v>104</v>
      </c>
    </row>
    <row r="6" spans="1:6" customHeight="1">
      <c r="A6" s="12" t="s">
        <v>7</v>
      </c>
      <c r="B6" s="5" t="s">
        <v>8</v>
      </c>
      <c r="C6" s="6">
        <v>58.1</v>
      </c>
      <c r="D6" s="7">
        <v>0.7592</v>
      </c>
      <c r="E6" s="8">
        <v>13.99</v>
      </c>
      <c r="F6" s="9" t="s">
        <v>102</v>
      </c>
    </row>
    <row r="7" spans="1:6" customHeight="1">
      <c r="A7" s="12" t="s">
        <v>9</v>
      </c>
      <c r="B7" s="5" t="s">
        <v>10</v>
      </c>
      <c r="C7" s="6">
        <v>67.3</v>
      </c>
      <c r="D7" s="7">
        <v>0.2626</v>
      </c>
      <c r="E7" s="8">
        <v>49.63</v>
      </c>
      <c r="F7" s="10" t="s">
        <v>103</v>
      </c>
    </row>
    <row r="8" spans="1:6" customHeight="1">
      <c r="A8" s="12" t="s">
        <v>11</v>
      </c>
      <c r="B8" s="5" t="s">
        <v>12</v>
      </c>
      <c r="C8" s="6">
        <v>119</v>
      </c>
      <c r="D8" s="7">
        <v>0.2555</v>
      </c>
      <c r="E8" s="8">
        <v>88.6</v>
      </c>
      <c r="F8" s="9" t="s">
        <v>102</v>
      </c>
    </row>
    <row r="9" spans="1:6" customHeight="1">
      <c r="A9" s="12" t="s">
        <v>13</v>
      </c>
      <c r="B9" s="5" t="s">
        <v>109</v>
      </c>
      <c r="C9" s="6">
        <v>352</v>
      </c>
      <c r="D9" s="7">
        <v>0.6879</v>
      </c>
      <c r="E9" s="8">
        <v>109.87</v>
      </c>
      <c r="F9" s="9" t="s">
        <v>102</v>
      </c>
    </row>
    <row r="10" spans="1:6" customHeight="1">
      <c r="A10" s="12" t="s">
        <v>14</v>
      </c>
      <c r="B10" s="5" t="s">
        <v>110</v>
      </c>
      <c r="C10" s="6">
        <v>114</v>
      </c>
      <c r="D10" s="7">
        <v>0.5377</v>
      </c>
      <c r="E10" s="8">
        <v>52.7</v>
      </c>
      <c r="F10" s="9" t="s">
        <v>102</v>
      </c>
    </row>
    <row r="11" spans="1:6" customHeight="1">
      <c r="A11" s="12" t="s">
        <v>15</v>
      </c>
      <c r="B11" s="5" t="s">
        <v>16</v>
      </c>
      <c r="C11" s="6">
        <v>48.8</v>
      </c>
      <c r="D11" s="7">
        <v>0.2154</v>
      </c>
      <c r="E11" s="8">
        <v>38.29</v>
      </c>
      <c r="F11" s="9" t="s">
        <v>102</v>
      </c>
    </row>
    <row r="12" spans="1:6" customHeight="1">
      <c r="A12" s="12" t="s">
        <v>17</v>
      </c>
      <c r="B12" s="5" t="s">
        <v>18</v>
      </c>
      <c r="C12" s="6">
        <v>119</v>
      </c>
      <c r="D12" s="7">
        <v>0.2034</v>
      </c>
      <c r="E12" s="8">
        <v>94.79</v>
      </c>
      <c r="F12" s="10" t="s">
        <v>103</v>
      </c>
    </row>
    <row r="13" spans="1:6" customHeight="1">
      <c r="A13" s="12" t="s">
        <v>19</v>
      </c>
      <c r="B13" s="5" t="s">
        <v>20</v>
      </c>
      <c r="C13" s="6">
        <v>251</v>
      </c>
      <c r="D13" s="7">
        <v>0.8418</v>
      </c>
      <c r="E13" s="8">
        <v>39.7</v>
      </c>
      <c r="F13" s="9" t="s">
        <v>104</v>
      </c>
    </row>
    <row r="14" spans="1:6" customHeight="1">
      <c r="A14" s="12" t="s">
        <v>21</v>
      </c>
      <c r="B14" s="5" t="s">
        <v>22</v>
      </c>
      <c r="C14" s="6">
        <v>30.5</v>
      </c>
      <c r="D14" s="7">
        <v>0.7026</v>
      </c>
      <c r="E14" s="8">
        <v>9.07</v>
      </c>
      <c r="F14" s="9" t="s">
        <v>102</v>
      </c>
    </row>
    <row r="15" spans="1:6" customHeight="1">
      <c r="A15" s="12" t="s">
        <v>23</v>
      </c>
      <c r="B15" s="5" t="s">
        <v>24</v>
      </c>
      <c r="C15" s="6">
        <v>37.8</v>
      </c>
      <c r="D15" s="7">
        <v>0.7913</v>
      </c>
      <c r="E15" s="8">
        <v>7.89</v>
      </c>
      <c r="F15" s="9" t="s">
        <v>102</v>
      </c>
    </row>
    <row r="16" spans="1:6" customHeight="1">
      <c r="A16" s="12" t="s">
        <v>25</v>
      </c>
      <c r="B16" s="5" t="s">
        <v>26</v>
      </c>
      <c r="C16" s="6">
        <v>25.2</v>
      </c>
      <c r="D16" s="7">
        <v>0.6885</v>
      </c>
      <c r="E16" s="8">
        <v>7.85</v>
      </c>
      <c r="F16" s="9" t="s">
        <v>104</v>
      </c>
    </row>
    <row r="17" spans="1:6" customHeight="1">
      <c r="A17" s="12" t="s">
        <v>27</v>
      </c>
      <c r="B17" s="5" t="s">
        <v>26</v>
      </c>
      <c r="C17" s="6">
        <v>136</v>
      </c>
      <c r="D17" s="7">
        <v>0.8137</v>
      </c>
      <c r="E17" s="8">
        <v>25.34</v>
      </c>
      <c r="F17" s="9" t="s">
        <v>104</v>
      </c>
    </row>
    <row r="18" spans="1:6" customHeight="1">
      <c r="A18" s="12" t="s">
        <v>28</v>
      </c>
      <c r="B18" s="5" t="s">
        <v>96</v>
      </c>
      <c r="C18" s="6">
        <v>25.1</v>
      </c>
      <c r="D18" s="7">
        <v>0.6386</v>
      </c>
      <c r="E18" s="8">
        <v>9.07</v>
      </c>
      <c r="F18" s="9" t="s">
        <v>102</v>
      </c>
    </row>
    <row r="19" spans="1:6" customHeight="1">
      <c r="A19" s="12" t="s">
        <v>29</v>
      </c>
      <c r="B19" s="5" t="s">
        <v>30</v>
      </c>
      <c r="C19" s="6">
        <v>16.3</v>
      </c>
      <c r="D19" s="7">
        <v>0.1761</v>
      </c>
      <c r="E19" s="8">
        <v>13.43</v>
      </c>
      <c r="F19" s="9" t="s">
        <v>102</v>
      </c>
    </row>
    <row r="20" spans="1:6" customHeight="1">
      <c r="A20" s="12" t="s">
        <v>92</v>
      </c>
      <c r="B20" s="5" t="s">
        <v>31</v>
      </c>
      <c r="C20" s="6">
        <v>290</v>
      </c>
      <c r="D20" s="7">
        <v>0.2006</v>
      </c>
      <c r="E20" s="8">
        <v>231.84</v>
      </c>
      <c r="F20" s="9" t="s">
        <v>102</v>
      </c>
    </row>
    <row r="21" spans="1:6" customHeight="1">
      <c r="A21" s="12" t="s">
        <v>32</v>
      </c>
      <c r="B21" s="5" t="s">
        <v>97</v>
      </c>
      <c r="C21" s="6">
        <v>115</v>
      </c>
      <c r="D21" s="7">
        <v>0.1137</v>
      </c>
      <c r="E21" s="8">
        <v>101.92</v>
      </c>
      <c r="F21" s="9" t="s">
        <v>102</v>
      </c>
    </row>
    <row r="22" spans="1:6" customHeight="1">
      <c r="A22" s="12" t="s">
        <v>33</v>
      </c>
      <c r="B22" s="5" t="s">
        <v>34</v>
      </c>
      <c r="C22" s="6">
        <v>495</v>
      </c>
      <c r="D22" s="7">
        <v>0.4748</v>
      </c>
      <c r="E22" s="8">
        <v>259.99</v>
      </c>
      <c r="F22" s="10" t="s">
        <v>103</v>
      </c>
    </row>
    <row r="23" spans="1:6" customHeight="1">
      <c r="A23" s="12" t="s">
        <v>35</v>
      </c>
      <c r="B23" s="5" t="s">
        <v>36</v>
      </c>
      <c r="C23" s="6">
        <v>506</v>
      </c>
      <c r="D23" s="7">
        <v>0.4746</v>
      </c>
      <c r="E23" s="8">
        <v>265.85</v>
      </c>
      <c r="F23" s="10" t="s">
        <v>105</v>
      </c>
    </row>
    <row r="24" spans="1:6" customHeight="1">
      <c r="A24" s="12" t="s">
        <v>37</v>
      </c>
      <c r="B24" s="5" t="s">
        <v>38</v>
      </c>
      <c r="C24" s="6">
        <v>66.7</v>
      </c>
      <c r="D24" s="7">
        <v>0.3316</v>
      </c>
      <c r="E24" s="8">
        <v>44.58</v>
      </c>
      <c r="F24" s="9" t="s">
        <v>102</v>
      </c>
    </row>
    <row r="25" spans="1:6" customHeight="1">
      <c r="A25" s="12" t="s">
        <v>39</v>
      </c>
      <c r="B25" s="5" t="s">
        <v>40</v>
      </c>
      <c r="C25" s="6">
        <v>25</v>
      </c>
      <c r="D25" s="7">
        <v>0.418</v>
      </c>
      <c r="E25" s="8">
        <v>14.55</v>
      </c>
      <c r="F25" s="9" t="s">
        <v>102</v>
      </c>
    </row>
    <row r="26" spans="1:6" customHeight="1">
      <c r="A26" s="12" t="s">
        <v>41</v>
      </c>
      <c r="B26" s="5" t="s">
        <v>42</v>
      </c>
      <c r="C26" s="6">
        <v>129</v>
      </c>
      <c r="D26" s="7">
        <v>0.6316</v>
      </c>
      <c r="E26" s="8">
        <v>47.52</v>
      </c>
      <c r="F26" s="9" t="s">
        <v>104</v>
      </c>
    </row>
    <row r="27" spans="1:6" customHeight="1">
      <c r="A27" s="12" t="s">
        <v>43</v>
      </c>
      <c r="B27" s="5" t="s">
        <v>44</v>
      </c>
      <c r="C27" s="6">
        <v>34.3</v>
      </c>
      <c r="D27" s="7">
        <v>0.2423</v>
      </c>
      <c r="E27" s="8">
        <v>25.99</v>
      </c>
      <c r="F27" s="10" t="s">
        <v>103</v>
      </c>
    </row>
    <row r="28" spans="1:6" customHeight="1">
      <c r="A28" s="12" t="s">
        <v>45</v>
      </c>
      <c r="B28" s="5" t="s">
        <v>46</v>
      </c>
      <c r="C28" s="6">
        <v>15.8</v>
      </c>
      <c r="D28" s="7">
        <v>0.6848</v>
      </c>
      <c r="E28" s="8">
        <v>4.98</v>
      </c>
      <c r="F28" s="10" t="s">
        <v>103</v>
      </c>
    </row>
    <row r="29" spans="1:6" customHeight="1">
      <c r="A29" s="12" t="s">
        <v>47</v>
      </c>
      <c r="B29" s="5" t="s">
        <v>48</v>
      </c>
      <c r="C29" s="6">
        <v>78.2</v>
      </c>
      <c r="D29" s="7">
        <v>0.7325</v>
      </c>
      <c r="E29" s="8">
        <v>20.92</v>
      </c>
      <c r="F29" s="9" t="s">
        <v>102</v>
      </c>
    </row>
    <row r="30" spans="1:6" customHeight="1">
      <c r="A30" s="12" t="s">
        <v>49</v>
      </c>
      <c r="B30" s="5" t="s">
        <v>50</v>
      </c>
      <c r="C30" s="6">
        <v>220</v>
      </c>
      <c r="D30" s="7">
        <v>0.7745</v>
      </c>
      <c r="E30" s="8">
        <v>49.6</v>
      </c>
      <c r="F30" s="9" t="s">
        <v>102</v>
      </c>
    </row>
    <row r="31" spans="1:6" customHeight="1">
      <c r="A31" s="12" t="s">
        <v>100</v>
      </c>
      <c r="B31" s="5" t="s">
        <v>51</v>
      </c>
      <c r="C31" s="6">
        <v>28.8</v>
      </c>
      <c r="D31" s="7">
        <v>0.758</v>
      </c>
      <c r="E31" s="8">
        <v>6.97</v>
      </c>
      <c r="F31" s="9" t="s">
        <v>102</v>
      </c>
    </row>
    <row r="32" spans="1:6" customHeight="1">
      <c r="A32" s="12" t="s">
        <v>52</v>
      </c>
      <c r="B32" s="5" t="s">
        <v>53</v>
      </c>
      <c r="C32" s="6">
        <v>7.9</v>
      </c>
      <c r="D32" s="7">
        <v>0.3367</v>
      </c>
      <c r="E32" s="8">
        <v>5.24</v>
      </c>
      <c r="F32" s="9" t="s">
        <v>102</v>
      </c>
    </row>
    <row r="33" spans="1:6" customHeight="1">
      <c r="A33" s="12" t="s">
        <v>54</v>
      </c>
      <c r="B33" s="5" t="s">
        <v>53</v>
      </c>
      <c r="C33" s="6">
        <v>25.1</v>
      </c>
      <c r="D33" s="7">
        <v>0.198</v>
      </c>
      <c r="E33" s="8">
        <v>20.13</v>
      </c>
      <c r="F33" s="9" t="s">
        <v>102</v>
      </c>
    </row>
    <row r="34" spans="1:6" customHeight="1">
      <c r="A34" s="12" t="s">
        <v>55</v>
      </c>
      <c r="B34" s="5" t="s">
        <v>56</v>
      </c>
      <c r="C34" s="6">
        <v>108</v>
      </c>
      <c r="D34" s="7">
        <v>0.1113</v>
      </c>
      <c r="E34" s="8">
        <v>95.98</v>
      </c>
      <c r="F34" s="10" t="s">
        <v>103</v>
      </c>
    </row>
    <row r="35" spans="1:6" customHeight="1">
      <c r="A35" s="12" t="s">
        <v>57</v>
      </c>
      <c r="B35" s="5" t="s">
        <v>58</v>
      </c>
      <c r="C35" s="6">
        <v>16.8</v>
      </c>
      <c r="D35" s="7">
        <v>0.4167</v>
      </c>
      <c r="E35" s="8">
        <v>9.8</v>
      </c>
      <c r="F35" s="9" t="s">
        <v>102</v>
      </c>
    </row>
    <row r="36" spans="1:6" customHeight="1">
      <c r="A36" s="12" t="s">
        <v>59</v>
      </c>
      <c r="B36" s="5" t="s">
        <v>60</v>
      </c>
      <c r="C36" s="6">
        <v>31.7</v>
      </c>
      <c r="D36" s="7">
        <v>0.2615</v>
      </c>
      <c r="E36" s="8">
        <v>23.41</v>
      </c>
      <c r="F36" s="10" t="s">
        <v>103</v>
      </c>
    </row>
    <row r="37" spans="1:6" customHeight="1">
      <c r="A37" s="12" t="s">
        <v>61</v>
      </c>
      <c r="B37" s="5" t="s">
        <v>62</v>
      </c>
      <c r="C37" s="6">
        <v>16.4</v>
      </c>
      <c r="D37" s="7">
        <f>(C37-E37)/C37</f>
        <v>0.75182926829268293</v>
      </c>
      <c r="E37" s="8">
        <v>4.07</v>
      </c>
      <c r="F37" s="9" t="s">
        <v>104</v>
      </c>
    </row>
    <row r="38" spans="1:6" customHeight="1">
      <c r="A38" s="12" t="s">
        <v>63</v>
      </c>
      <c r="B38" s="5" t="s">
        <v>62</v>
      </c>
      <c r="C38" s="6">
        <v>78.6</v>
      </c>
      <c r="D38" s="7">
        <f>(C38-E38)/C38</f>
        <v>0.69567430025445287</v>
      </c>
      <c r="E38" s="8">
        <v>23.92</v>
      </c>
      <c r="F38" s="9" t="s">
        <v>104</v>
      </c>
    </row>
    <row r="39" spans="1:6" customHeight="1">
      <c r="A39" s="12" t="s">
        <v>64</v>
      </c>
      <c r="B39" s="5" t="s">
        <v>98</v>
      </c>
      <c r="C39" s="6">
        <v>27.3</v>
      </c>
      <c r="D39" s="7">
        <f>(C39-E39)/C39</f>
        <v>0.47985347985347987</v>
      </c>
      <c r="E39" s="8">
        <v>14.2</v>
      </c>
      <c r="F39" s="10" t="s">
        <v>103</v>
      </c>
    </row>
    <row r="40" spans="1:6" customHeight="1">
      <c r="A40" s="12" t="s">
        <v>91</v>
      </c>
      <c r="B40" s="5" t="s">
        <v>65</v>
      </c>
      <c r="C40" s="6">
        <v>78.6</v>
      </c>
      <c r="D40" s="7">
        <f>(C40-E40)/C40</f>
        <v>0.498854961832061</v>
      </c>
      <c r="E40" s="8">
        <v>39.39</v>
      </c>
      <c r="F40" s="9" t="s">
        <v>104</v>
      </c>
    </row>
    <row r="41" spans="1:6" customHeight="1">
      <c r="A41" s="12" t="s">
        <v>99</v>
      </c>
      <c r="B41" s="11" t="s">
        <v>65</v>
      </c>
      <c r="C41" s="6">
        <v>135</v>
      </c>
      <c r="D41" s="7">
        <f>(C41-E41)/C41</f>
        <v>0.77874074074074073</v>
      </c>
      <c r="E41" s="8">
        <v>29.87</v>
      </c>
      <c r="F41" s="9" t="s">
        <v>104</v>
      </c>
    </row>
    <row r="42" spans="1:6" customHeight="1">
      <c r="A42" s="12" t="s">
        <v>66</v>
      </c>
      <c r="B42" s="5" t="s">
        <v>67</v>
      </c>
      <c r="C42" s="6">
        <v>10.1</v>
      </c>
      <c r="D42" s="7">
        <f>(C42-E42)/C42</f>
        <v>0.35148514851485146</v>
      </c>
      <c r="E42" s="8">
        <v>6.55</v>
      </c>
      <c r="F42" s="10" t="s">
        <v>103</v>
      </c>
    </row>
    <row r="43" spans="1:6" customHeight="1">
      <c r="A43" s="12" t="s">
        <v>68</v>
      </c>
      <c r="B43" s="5" t="s">
        <v>69</v>
      </c>
      <c r="C43" s="6">
        <v>109</v>
      </c>
      <c r="D43" s="7">
        <f>(C43-E43)/C43</f>
        <v>0.38990825688073394</v>
      </c>
      <c r="E43" s="8">
        <v>66.5</v>
      </c>
      <c r="F43" s="10" t="s">
        <v>103</v>
      </c>
    </row>
    <row r="44" spans="1:6" customHeight="1">
      <c r="A44" s="12" t="s">
        <v>70</v>
      </c>
      <c r="B44" s="5" t="s">
        <v>71</v>
      </c>
      <c r="C44" s="6">
        <v>32.2</v>
      </c>
      <c r="D44" s="7">
        <f>(C44-E44)/C44</f>
        <v>0.71832298136645967</v>
      </c>
      <c r="E44" s="8">
        <v>9.07</v>
      </c>
      <c r="F44" s="9" t="s">
        <v>102</v>
      </c>
    </row>
    <row r="45" spans="1:6" customHeight="1">
      <c r="A45" s="12" t="s">
        <v>72</v>
      </c>
      <c r="B45" s="5" t="s">
        <v>73</v>
      </c>
      <c r="C45" s="6">
        <v>29.5</v>
      </c>
      <c r="D45" s="7">
        <f>(C45-E45)/C45</f>
        <v>0.76338983050847453</v>
      </c>
      <c r="E45" s="8">
        <v>6.98</v>
      </c>
      <c r="F45" s="9" t="s">
        <v>102</v>
      </c>
    </row>
    <row r="46" spans="1:6" customHeight="1">
      <c r="A46" s="12" t="s">
        <v>74</v>
      </c>
      <c r="B46" s="5" t="s">
        <v>75</v>
      </c>
      <c r="C46" s="6">
        <v>33.9</v>
      </c>
      <c r="D46" s="7">
        <f>(C46-E46)/C46</f>
        <v>0.2725663716814159</v>
      </c>
      <c r="E46" s="8">
        <v>24.66</v>
      </c>
      <c r="F46" s="9" t="s">
        <v>104</v>
      </c>
    </row>
    <row r="47" spans="1:6" customHeight="1">
      <c r="A47" s="12" t="s">
        <v>76</v>
      </c>
      <c r="B47" s="5" t="s">
        <v>77</v>
      </c>
      <c r="C47" s="6">
        <v>190</v>
      </c>
      <c r="D47" s="7">
        <f>(C47-E47)/C47</f>
        <v>0.83226315789473682</v>
      </c>
      <c r="E47" s="8">
        <v>31.87</v>
      </c>
      <c r="F47" s="9" t="s">
        <v>104</v>
      </c>
    </row>
    <row r="48" spans="1:6" customHeight="1">
      <c r="A48" s="12" t="s">
        <v>78</v>
      </c>
      <c r="B48" s="5" t="s">
        <v>79</v>
      </c>
      <c r="C48" s="6">
        <v>17.3</v>
      </c>
      <c r="D48" s="7">
        <f>(C48-E48)/C48</f>
        <v>0.769364161849711</v>
      </c>
      <c r="E48" s="8">
        <v>3.99</v>
      </c>
      <c r="F48" s="10" t="s">
        <v>103</v>
      </c>
    </row>
    <row r="49" spans="1:6" customHeight="1">
      <c r="A49" s="12" t="s">
        <v>80</v>
      </c>
      <c r="B49" s="5" t="s">
        <v>81</v>
      </c>
      <c r="C49" s="6">
        <v>19.9</v>
      </c>
      <c r="D49" s="7">
        <f>(C49-E49)/C49</f>
        <v>0.1753768844221105</v>
      </c>
      <c r="E49" s="8">
        <v>16.41</v>
      </c>
      <c r="F49" s="10" t="s">
        <v>103</v>
      </c>
    </row>
    <row r="50" spans="1:6" customHeight="1">
      <c r="A50" s="12" t="s">
        <v>82</v>
      </c>
      <c r="B50" s="5" t="s">
        <v>83</v>
      </c>
      <c r="C50" s="6">
        <v>17.2</v>
      </c>
      <c r="D50" s="7">
        <f>(C50-E50)/C50</f>
        <v>0.20406976744186045</v>
      </c>
      <c r="E50" s="8">
        <v>13.69</v>
      </c>
      <c r="F50" s="10" t="s">
        <v>103</v>
      </c>
    </row>
    <row r="51" spans="1:6" customHeight="1">
      <c r="A51" s="12" t="s">
        <v>84</v>
      </c>
      <c r="B51" s="5" t="s">
        <v>85</v>
      </c>
      <c r="C51" s="6">
        <v>335</v>
      </c>
      <c r="D51" s="7">
        <f>(C51-E51)/C51</f>
        <v>0.3789850746268657</v>
      </c>
      <c r="E51" s="8">
        <v>208.04</v>
      </c>
      <c r="F51" s="9" t="s">
        <v>102</v>
      </c>
    </row>
    <row r="52" spans="1:6" customHeight="1">
      <c r="A52" s="12" t="s">
        <v>86</v>
      </c>
      <c r="B52" s="5" t="s">
        <v>87</v>
      </c>
      <c r="C52" s="6">
        <v>25.1</v>
      </c>
      <c r="D52" s="7">
        <f>(C52-E52)/C52</f>
        <v>0.73426294820717131</v>
      </c>
      <c r="E52" s="8">
        <v>6.67</v>
      </c>
      <c r="F52" s="9" t="s">
        <v>104</v>
      </c>
    </row>
    <row r="53" spans="1:6" customHeight="1">
      <c r="A53" s="12" t="s">
        <v>95</v>
      </c>
      <c r="B53" s="5" t="s">
        <v>88</v>
      </c>
      <c r="C53" s="6">
        <v>86.7</v>
      </c>
      <c r="D53" s="7">
        <f>(C53-E53)/C53</f>
        <v>0.7416378316032296</v>
      </c>
      <c r="E53" s="8">
        <v>22.4</v>
      </c>
      <c r="F53" s="9" t="s">
        <v>104</v>
      </c>
    </row>
    <row r="54" spans="1:6" customHeight="1">
      <c r="A54" s="12" t="s">
        <v>89</v>
      </c>
      <c r="B54" s="5" t="s">
        <v>90</v>
      </c>
      <c r="C54" s="6">
        <v>83.1</v>
      </c>
      <c r="D54" s="7">
        <f>(C54-E54)/C54</f>
        <v>0.6886883273164861</v>
      </c>
      <c r="E54" s="8">
        <v>25.87</v>
      </c>
      <c r="F54" s="9" t="s">
        <v>104</v>
      </c>
    </row>
  </sheetData>
  <autoFilter ref="A1:F1"/>
  <pageMargins left="0.31496062992125984" right="0.31496062992125984" top="0.15748031496062992" bottom="0.15748031496062992" header="0.19685039370078741" footer="0.19685039370078741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p lutcher</dc:creator>
  <dc:description/>
  <cp:keywords/>
  <cp:lastModifiedBy>Alexandra Horsfield</cp:lastModifiedBy>
  <dcterms:created xsi:type="dcterms:W3CDTF">2021-01-14T11:41:25Z</dcterms:created>
  <dcterms:modified xsi:type="dcterms:W3CDTF">2025-04-16T10:21:07Z</dcterms:modified>
  <dc:subject/>
  <cp:lastPrinted>2025-04-08T15:35:31Z</cp:lastPrinted>
  <dc:title>Consignment stock pricing onsite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